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20\CUENTA PUBLICA 2020\Cuenta Pública 2020\CUENTA PÚBLICA 2020\Cuenta Anual 2020\"/>
    </mc:Choice>
  </mc:AlternateContent>
  <bookViews>
    <workbookView xWindow="-120" yWindow="-120" windowWidth="24240" windowHeight="1314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4" l="1"/>
  <c r="G35" i="4"/>
  <c r="F35" i="4"/>
  <c r="F46" i="4" s="1"/>
  <c r="G30" i="4"/>
  <c r="G46" i="4"/>
  <c r="F30" i="4"/>
  <c r="G24" i="4"/>
  <c r="F24" i="4"/>
  <c r="G14" i="4"/>
  <c r="F14" i="4"/>
  <c r="F26" i="4" s="1"/>
  <c r="C26" i="4"/>
  <c r="C13" i="4"/>
  <c r="C28" i="4"/>
  <c r="B13" i="4"/>
  <c r="G26" i="4"/>
  <c r="G48" i="4"/>
  <c r="F48" i="4" l="1"/>
  <c r="B2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<sst xmlns="http://schemas.openxmlformats.org/spreadsheetml/2006/main" count="60" uniqueCount="60">
  <si>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</si>
  <si>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</si>
  <si>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</si>
  <si>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</si>
  <si>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</si>
  <si>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</si>
  <si>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</si>
  <si>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</si>
  <si>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</si>
  <si>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</si>
  <si>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</si>
  <si>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</si>
  <si>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</si>
  <si>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</si>
  <si>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</si>
  <si>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</si>
  <si>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</si>
  <si>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</si>
  <si>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</si>
  <si>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</si>
  <si>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</si>
  <si>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</si>
  <si>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</si>
  <si>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</si>
  <si>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</si>
  <si>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</si>
  <si>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</si>
  <si>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</si>
  <si>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</si>
  <si>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</si>
  <si>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</si>
  <si>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</si>
  <si>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</si>
  <si>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</si>
  <si>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</si>
  <si>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</si>
  <si>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</si>
  <si>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</si>
  <si>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</si>
  <si>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</si>
  <si>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</si>
  <si>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</si>
  <si>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</si>
  <si>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</si>
  <si>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</si>
  <si>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</si>
  <si>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</si>
  <si>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</si>
  <si>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</si>
  <si>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</si>
  <si>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</si>
  <si>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</si>
  <si>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</si>
  <si>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</si>
  <si>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</si>
  <si>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</si>
  <si>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</si>
  <si>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</si>
  <si>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emisor".</t>
  </si>
  <si>
    <t>COMISIÓN MUNICIPAL DE CULTURA FÍSICA Y DEPORTE DE LEÓN, GUANAJUATO
Estado de Situación Financiera
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</si>
</sst>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i/>
      <sz val="9"/>
      <color rgb="FF000000"/>
      <name val="Calibri-Italic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0" xfId="16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4" fillId="0" borderId="0" xfId="16" applyNumberFormat="1" applyFont="1" applyBorder="1" applyAlignment="1" applyProtection="1">
      <alignment horizontal="right" vertical="top" wrapText="1"/>
      <protection locked="0"/>
    </xf>
    <xf numFmtId="2" fontId="4" fillId="0" borderId="0" xfId="16" applyNumberFormat="1" applyFont="1" applyBorder="1" applyAlignment="1" applyProtection="1">
      <alignment horizontal="right" vertical="top" wrapText="1"/>
      <protection locked="0"/>
    </xf>
    <xf numFmtId="4" fontId="0" fillId="0" borderId="3" xfId="0" applyNumberFormat="1" applyBorder="1"/>
    <xf numFmtId="4" fontId="4" fillId="0" borderId="3" xfId="16" applyNumberFormat="1" applyFont="1" applyBorder="1" applyAlignment="1" applyProtection="1">
      <alignment horizontal="right" vertical="top" wrapText="1"/>
      <protection locked="0"/>
    </xf>
    <xf numFmtId="4" fontId="4" fillId="0" borderId="3" xfId="16" applyNumberFormat="1" applyFont="1" applyFill="1" applyBorder="1" applyAlignment="1" applyProtection="1">
      <alignment vertical="top" wrapText="1"/>
      <protection locked="0"/>
    </xf>
    <xf numFmtId="4" fontId="3" fillId="0" borderId="3" xfId="16" applyNumberFormat="1" applyFont="1" applyBorder="1" applyAlignment="1" applyProtection="1">
      <alignment horizontal="right" vertical="top" wrapText="1"/>
      <protection locked="0"/>
    </xf>
    <xf numFmtId="2" fontId="4" fillId="0" borderId="0" xfId="16" applyNumberFormat="1" applyFont="1" applyFill="1" applyBorder="1" applyAlignment="1" applyProtection="1">
      <alignment horizontal="right" vertical="top" wrapText="1"/>
      <protection locked="0"/>
    </xf>
    <xf numFmtId="4" fontId="4" fillId="0" borderId="0" xfId="16" applyNumberFormat="1" applyFont="1" applyFill="1" applyBorder="1" applyAlignment="1" applyProtection="1">
      <alignment vertical="top" wrapText="1"/>
      <protection locked="0"/>
    </xf>
    <xf numFmtId="2" fontId="3" fillId="0" borderId="0" xfId="16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/>
    <xf numFmtId="4" fontId="4" fillId="0" borderId="0" xfId="8" applyNumberFormat="1" applyFont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2" applyNumberFormat="1" applyFont="1" applyFill="1" applyBorder="1" applyAlignment="1" applyProtection="1">
      <alignment horizontal="right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54</xdr:row>
      <xdr:rowOff>123825</xdr:rowOff>
    </xdr:from>
    <xdr:to>
      <xdr:col>4</xdr:col>
      <xdr:colOff>3314700</xdr:colOff>
      <xdr:row>59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1E03E8-BEDC-4941-B8C6-20E52FF50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8362950"/>
          <a:ext cx="78200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Normal="100" zoomScaleSheetLayoutView="100" workbookViewId="0">
      <selection activeCell="F26" sqref="F26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2" style="2"/>
    <col min="9" max="9" width="12.6640625" style="2" bestFit="1" customWidth="1"/>
    <col min="10" max="16384" width="12" style="2"/>
  </cols>
  <sheetData>
    <row r="1" spans="1:7" ht="39.950000000000003" customHeight="1">
      <c r="A1" s="58" t="s">
        <v>59</v>
      </c>
      <c r="B1" s="59"/>
      <c r="C1" s="59"/>
      <c r="D1" s="59"/>
      <c r="E1" s="59"/>
      <c r="F1" s="59"/>
      <c r="G1" s="60"/>
    </row>
    <row r="2" spans="1:7" s="3" customFormat="1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>
      <c r="A3" s="27"/>
      <c r="B3" s="21"/>
      <c r="C3" s="21"/>
      <c r="D3" s="8"/>
      <c r="E3" s="9"/>
      <c r="F3" s="21"/>
      <c r="G3" s="28"/>
    </row>
    <row r="4" spans="1:7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>
      <c r="A5" s="30" t="s">
        <v>27</v>
      </c>
      <c r="B5" s="56">
        <v>10646227.560000001</v>
      </c>
      <c r="C5" s="43">
        <v>5770568.4299999997</v>
      </c>
      <c r="D5" s="17"/>
      <c r="E5" s="11" t="s">
        <v>41</v>
      </c>
      <c r="F5" s="56">
        <v>4336557.92</v>
      </c>
      <c r="G5" s="47">
        <v>7080913.5300000003</v>
      </c>
    </row>
    <row r="6" spans="1:7">
      <c r="A6" s="30" t="s">
        <v>28</v>
      </c>
      <c r="B6" s="56">
        <v>98436.93</v>
      </c>
      <c r="C6" s="44">
        <v>212094.41</v>
      </c>
      <c r="D6" s="17"/>
      <c r="E6" s="11" t="s">
        <v>42</v>
      </c>
      <c r="F6" s="57">
        <v>0</v>
      </c>
      <c r="G6" s="48">
        <v>0</v>
      </c>
    </row>
    <row r="7" spans="1:7">
      <c r="A7" s="30" t="s">
        <v>29</v>
      </c>
      <c r="B7" s="56">
        <v>757176.08</v>
      </c>
      <c r="C7" s="45">
        <v>757176.08</v>
      </c>
      <c r="D7" s="17"/>
      <c r="E7" s="11" t="s">
        <v>11</v>
      </c>
      <c r="F7" s="57">
        <v>0</v>
      </c>
      <c r="G7" s="48">
        <v>0</v>
      </c>
    </row>
    <row r="8" spans="1:7">
      <c r="A8" s="30" t="s">
        <v>30</v>
      </c>
      <c r="B8" s="57">
        <v>0</v>
      </c>
      <c r="C8" s="45">
        <v>0</v>
      </c>
      <c r="D8" s="17"/>
      <c r="E8" s="11" t="s">
        <v>12</v>
      </c>
      <c r="F8" s="57">
        <v>0</v>
      </c>
      <c r="G8" s="48">
        <v>0</v>
      </c>
    </row>
    <row r="9" spans="1:7">
      <c r="A9" s="30" t="s">
        <v>31</v>
      </c>
      <c r="B9" s="56">
        <v>96637.72</v>
      </c>
      <c r="C9" s="44">
        <v>94447.92</v>
      </c>
      <c r="D9" s="17"/>
      <c r="E9" s="11" t="s">
        <v>43</v>
      </c>
      <c r="F9" s="57">
        <v>0</v>
      </c>
      <c r="G9" s="48">
        <v>0</v>
      </c>
    </row>
    <row r="10" spans="1:7" ht="13.5" customHeight="1">
      <c r="A10" s="30" t="s">
        <v>32</v>
      </c>
      <c r="B10" s="57">
        <v>0</v>
      </c>
      <c r="C10" s="45">
        <v>0</v>
      </c>
      <c r="D10" s="17"/>
      <c r="E10" s="11" t="s">
        <v>44</v>
      </c>
      <c r="F10" s="57">
        <v>0</v>
      </c>
      <c r="G10" s="48">
        <v>0</v>
      </c>
    </row>
    <row r="11" spans="1:7">
      <c r="A11" s="30" t="s">
        <v>22</v>
      </c>
      <c r="B11" s="57">
        <v>0</v>
      </c>
      <c r="C11" s="45">
        <v>0</v>
      </c>
      <c r="D11" s="17"/>
      <c r="E11" s="11" t="s">
        <v>13</v>
      </c>
      <c r="F11" s="56">
        <v>189223.67</v>
      </c>
      <c r="G11" s="47">
        <v>254043.49</v>
      </c>
    </row>
    <row r="12" spans="1:7">
      <c r="A12" s="30"/>
      <c r="B12" s="12"/>
      <c r="C12" s="12"/>
      <c r="D12" s="17"/>
      <c r="E12" s="11" t="s">
        <v>45</v>
      </c>
      <c r="F12" s="57">
        <v>0</v>
      </c>
      <c r="G12" s="48">
        <v>0</v>
      </c>
    </row>
    <row r="13" spans="1:7">
      <c r="A13" s="37" t="s">
        <v>5</v>
      </c>
      <c r="B13" s="10">
        <f>SUM(B5:B12)</f>
        <v>11598478.290000001</v>
      </c>
      <c r="C13" s="10">
        <f>SUM(C5:C12)</f>
        <v>6834286.8399999999</v>
      </c>
      <c r="D13" s="17"/>
      <c r="E13" s="11"/>
      <c r="F13" s="10"/>
      <c r="G13" s="5"/>
    </row>
    <row r="14" spans="1:7">
      <c r="A14" s="27"/>
      <c r="B14" s="10"/>
      <c r="C14" s="10"/>
      <c r="D14" s="8"/>
      <c r="E14" s="38" t="s">
        <v>6</v>
      </c>
      <c r="F14" s="10">
        <f>SUM(F5:F13)</f>
        <v>4525781.59</v>
      </c>
      <c r="G14" s="20">
        <f>SUM(G5:G13)</f>
        <v>7334957.0200000005</v>
      </c>
    </row>
    <row r="15" spans="1:7">
      <c r="A15" s="27" t="s">
        <v>24</v>
      </c>
      <c r="B15" s="12"/>
      <c r="C15" s="12"/>
      <c r="D15" s="17"/>
      <c r="E15" s="9"/>
      <c r="F15" s="10"/>
      <c r="G15" s="6"/>
    </row>
    <row r="16" spans="1:7">
      <c r="A16" s="30" t="s">
        <v>33</v>
      </c>
      <c r="B16" s="57">
        <v>0</v>
      </c>
      <c r="C16" s="46">
        <v>0</v>
      </c>
      <c r="D16" s="8"/>
      <c r="E16" s="9" t="s">
        <v>26</v>
      </c>
      <c r="F16" s="10"/>
      <c r="G16" s="5"/>
    </row>
    <row r="17" spans="1:7">
      <c r="A17" s="30" t="s">
        <v>34</v>
      </c>
      <c r="B17" s="57">
        <v>0</v>
      </c>
      <c r="C17" s="46">
        <v>0</v>
      </c>
      <c r="D17" s="17"/>
      <c r="E17" s="11" t="s">
        <v>14</v>
      </c>
      <c r="F17" s="52">
        <v>0</v>
      </c>
      <c r="G17" s="49">
        <v>0</v>
      </c>
    </row>
    <row r="18" spans="1:7">
      <c r="A18" s="30" t="s">
        <v>35</v>
      </c>
      <c r="B18" s="57">
        <v>0</v>
      </c>
      <c r="C18" s="46">
        <v>0</v>
      </c>
      <c r="D18" s="17"/>
      <c r="E18" s="11" t="s">
        <v>15</v>
      </c>
      <c r="F18" s="52">
        <v>0</v>
      </c>
      <c r="G18" s="49">
        <v>0</v>
      </c>
    </row>
    <row r="19" spans="1:7">
      <c r="A19" s="30" t="s">
        <v>36</v>
      </c>
      <c r="B19" s="56">
        <v>25409986.690000001</v>
      </c>
      <c r="C19" s="44">
        <v>24990265.219999999</v>
      </c>
      <c r="D19" s="17"/>
      <c r="E19" s="11" t="s">
        <v>16</v>
      </c>
      <c r="F19" s="52">
        <v>0</v>
      </c>
      <c r="G19" s="49">
        <v>0</v>
      </c>
    </row>
    <row r="20" spans="1:7">
      <c r="A20" s="30" t="s">
        <v>37</v>
      </c>
      <c r="B20" s="56">
        <v>571568.56999999995</v>
      </c>
      <c r="C20" s="45">
        <v>571568.56999999995</v>
      </c>
      <c r="D20" s="17"/>
      <c r="E20" s="11" t="s">
        <v>46</v>
      </c>
      <c r="F20" s="52">
        <v>0</v>
      </c>
      <c r="G20" s="49">
        <v>0</v>
      </c>
    </row>
    <row r="21" spans="1:7">
      <c r="A21" s="30" t="s">
        <v>38</v>
      </c>
      <c r="B21" s="56">
        <v>-13037885.32</v>
      </c>
      <c r="C21" s="44">
        <v>-10287556.560000001</v>
      </c>
      <c r="D21" s="17"/>
      <c r="E21" s="13" t="s">
        <v>47</v>
      </c>
      <c r="F21" s="52">
        <v>0</v>
      </c>
      <c r="G21" s="49">
        <v>0</v>
      </c>
    </row>
    <row r="22" spans="1:7">
      <c r="A22" s="30" t="s">
        <v>39</v>
      </c>
      <c r="B22" s="57">
        <v>0</v>
      </c>
      <c r="C22" s="46">
        <v>0</v>
      </c>
      <c r="D22" s="17"/>
      <c r="E22" s="11" t="s">
        <v>17</v>
      </c>
      <c r="F22" s="52">
        <v>0</v>
      </c>
      <c r="G22" s="49">
        <v>0</v>
      </c>
    </row>
    <row r="23" spans="1:7">
      <c r="A23" s="30" t="s">
        <v>10</v>
      </c>
      <c r="B23" s="57">
        <v>0</v>
      </c>
      <c r="C23" s="46">
        <v>0</v>
      </c>
      <c r="D23" s="8"/>
      <c r="E23" s="11"/>
      <c r="F23" s="12"/>
      <c r="G23" s="5"/>
    </row>
    <row r="24" spans="1:7">
      <c r="A24" s="30" t="s">
        <v>40</v>
      </c>
      <c r="B24" s="56"/>
      <c r="C24" s="46">
        <v>0</v>
      </c>
      <c r="D24" s="17"/>
      <c r="E24" s="38" t="s">
        <v>7</v>
      </c>
      <c r="F24" s="10">
        <f>SUM(F17:F23)</f>
        <v>0</v>
      </c>
      <c r="G24" s="20">
        <f>SUM(G17:G23)</f>
        <v>0</v>
      </c>
    </row>
    <row r="25" spans="1:7" s="3" customFormat="1">
      <c r="A25" s="30"/>
      <c r="B25" s="57">
        <v>0</v>
      </c>
      <c r="C25" s="12"/>
      <c r="D25" s="8"/>
      <c r="E25" s="11"/>
      <c r="F25" s="10"/>
      <c r="G25" s="6"/>
    </row>
    <row r="26" spans="1:7">
      <c r="A26" s="37" t="s">
        <v>8</v>
      </c>
      <c r="B26" s="10">
        <f>SUM(B16:B24)</f>
        <v>12943669.940000001</v>
      </c>
      <c r="C26" s="10">
        <f>SUM(C16:C25)</f>
        <v>15274277.229999999</v>
      </c>
      <c r="D26" s="17"/>
      <c r="E26" s="39" t="s">
        <v>57</v>
      </c>
      <c r="F26" s="10">
        <f>SUM(F14+F24)</f>
        <v>4525781.59</v>
      </c>
      <c r="G26" s="20">
        <f>SUM(G14+G24)</f>
        <v>7334957.0200000005</v>
      </c>
    </row>
    <row r="27" spans="1:7">
      <c r="A27" s="27"/>
      <c r="B27" s="10"/>
      <c r="C27" s="10"/>
      <c r="D27" s="14"/>
      <c r="E27" s="9"/>
      <c r="F27" s="10"/>
      <c r="G27" s="6"/>
    </row>
    <row r="28" spans="1:7">
      <c r="A28" s="27" t="s">
        <v>9</v>
      </c>
      <c r="B28" s="10">
        <f>SUM(B13+B26)</f>
        <v>24542148.230000004</v>
      </c>
      <c r="C28" s="10">
        <f>SUM(C13+C26)</f>
        <v>22108564.07</v>
      </c>
      <c r="D28" s="14"/>
      <c r="E28" s="9" t="s">
        <v>49</v>
      </c>
      <c r="F28" s="10"/>
      <c r="G28" s="20"/>
    </row>
    <row r="29" spans="1:7">
      <c r="A29" s="32"/>
      <c r="B29" s="12"/>
      <c r="C29" s="12"/>
      <c r="D29" s="8"/>
      <c r="E29" s="9"/>
      <c r="F29" s="10"/>
      <c r="G29" s="20"/>
    </row>
    <row r="30" spans="1:7">
      <c r="A30" s="31"/>
      <c r="B30" s="15"/>
      <c r="C30" s="15"/>
      <c r="D30" s="17"/>
      <c r="E30" s="39" t="s">
        <v>48</v>
      </c>
      <c r="F30" s="10">
        <f>SUM(F31:F33)</f>
        <v>216450</v>
      </c>
      <c r="G30" s="20">
        <f>SUM(G31:G33)</f>
        <v>216450</v>
      </c>
    </row>
    <row r="31" spans="1:7">
      <c r="A31" s="31"/>
      <c r="B31" s="15"/>
      <c r="C31" s="15"/>
      <c r="D31" s="17"/>
      <c r="E31" s="11" t="s">
        <v>2</v>
      </c>
      <c r="F31" s="51">
        <v>0</v>
      </c>
      <c r="G31" s="49">
        <v>0</v>
      </c>
    </row>
    <row r="32" spans="1:7">
      <c r="A32" s="31"/>
      <c r="B32" s="15"/>
      <c r="C32" s="15"/>
      <c r="D32" s="17"/>
      <c r="E32" s="11" t="s">
        <v>18</v>
      </c>
      <c r="F32" s="42">
        <v>216450</v>
      </c>
      <c r="G32" s="49">
        <v>216450</v>
      </c>
    </row>
    <row r="33" spans="1:9">
      <c r="A33" s="31"/>
      <c r="B33" s="15"/>
      <c r="C33" s="15"/>
      <c r="D33" s="17"/>
      <c r="E33" s="11" t="s">
        <v>51</v>
      </c>
      <c r="F33" s="51">
        <v>0</v>
      </c>
      <c r="G33" s="49">
        <v>0</v>
      </c>
    </row>
    <row r="34" spans="1:9">
      <c r="A34" s="31"/>
      <c r="B34" s="15"/>
      <c r="C34" s="15"/>
      <c r="D34" s="8"/>
      <c r="E34" s="11"/>
      <c r="F34" s="12"/>
      <c r="G34" s="5"/>
    </row>
    <row r="35" spans="1:9">
      <c r="A35" s="31"/>
      <c r="B35" s="15"/>
      <c r="C35" s="15"/>
      <c r="D35" s="17"/>
      <c r="E35" s="39" t="s">
        <v>50</v>
      </c>
      <c r="F35" s="10">
        <f>SUM(F36:F40)</f>
        <v>19799916.640000001</v>
      </c>
      <c r="G35" s="20">
        <f>SUM(G36:G40)</f>
        <v>14557157.050000001</v>
      </c>
      <c r="I35" s="4"/>
    </row>
    <row r="36" spans="1:9">
      <c r="A36" s="31"/>
      <c r="B36" s="15"/>
      <c r="C36" s="15"/>
      <c r="D36" s="17"/>
      <c r="E36" s="11" t="s">
        <v>52</v>
      </c>
      <c r="F36" s="56">
        <v>5158004.74</v>
      </c>
      <c r="G36" s="47">
        <v>8540550.25</v>
      </c>
    </row>
    <row r="37" spans="1:9">
      <c r="A37" s="31"/>
      <c r="B37" s="15"/>
      <c r="C37" s="15"/>
      <c r="D37" s="17"/>
      <c r="E37" s="11" t="s">
        <v>19</v>
      </c>
      <c r="F37" s="42">
        <v>8350707.8200000003</v>
      </c>
      <c r="G37" s="48">
        <v>-274597.28000000003</v>
      </c>
    </row>
    <row r="38" spans="1:9">
      <c r="A38" s="31"/>
      <c r="B38" s="16"/>
      <c r="C38" s="16"/>
      <c r="D38" s="17"/>
      <c r="E38" s="11" t="s">
        <v>3</v>
      </c>
      <c r="F38" s="42">
        <v>6291204.0800000001</v>
      </c>
      <c r="G38" s="48">
        <v>6291204.0800000001</v>
      </c>
    </row>
    <row r="39" spans="1:9">
      <c r="A39" s="31"/>
      <c r="B39" s="15"/>
      <c r="C39" s="15"/>
      <c r="D39" s="7"/>
      <c r="E39" s="11" t="s">
        <v>4</v>
      </c>
      <c r="F39" s="51">
        <v>0</v>
      </c>
      <c r="G39" s="48">
        <v>0</v>
      </c>
    </row>
    <row r="40" spans="1:9">
      <c r="A40" s="31"/>
      <c r="B40" s="15"/>
      <c r="C40" s="15"/>
      <c r="D40" s="24"/>
      <c r="E40" s="11" t="s">
        <v>53</v>
      </c>
      <c r="F40" s="51">
        <v>0</v>
      </c>
      <c r="G40" s="48">
        <v>0</v>
      </c>
    </row>
    <row r="41" spans="1:9">
      <c r="A41" s="31"/>
      <c r="B41" s="15"/>
      <c r="C41" s="15"/>
      <c r="D41" s="24"/>
      <c r="E41" s="11"/>
      <c r="F41" s="12"/>
      <c r="G41" s="5"/>
    </row>
    <row r="42" spans="1:9" ht="21">
      <c r="A42" s="31"/>
      <c r="B42" s="22"/>
      <c r="C42" s="23"/>
      <c r="D42" s="24"/>
      <c r="E42" s="39" t="s">
        <v>54</v>
      </c>
      <c r="F42" s="53">
        <v>0</v>
      </c>
      <c r="G42" s="50">
        <v>0</v>
      </c>
    </row>
    <row r="43" spans="1:9">
      <c r="A43" s="32"/>
      <c r="B43" s="25"/>
      <c r="C43" s="24"/>
      <c r="D43" s="24"/>
      <c r="E43" s="11" t="s">
        <v>20</v>
      </c>
      <c r="F43" s="51">
        <v>0</v>
      </c>
      <c r="G43" s="48">
        <v>0</v>
      </c>
    </row>
    <row r="44" spans="1:9">
      <c r="A44" s="32"/>
      <c r="B44" s="25"/>
      <c r="C44" s="24"/>
      <c r="D44" s="24"/>
      <c r="E44" s="11" t="s">
        <v>21</v>
      </c>
      <c r="F44" s="51">
        <v>0</v>
      </c>
      <c r="G44" s="48">
        <v>0</v>
      </c>
    </row>
    <row r="45" spans="1:9">
      <c r="A45" s="32"/>
      <c r="B45" s="25"/>
      <c r="C45" s="24"/>
      <c r="D45" s="24"/>
      <c r="E45" s="11"/>
      <c r="F45" s="12"/>
      <c r="G45" s="5"/>
    </row>
    <row r="46" spans="1:9">
      <c r="A46" s="32"/>
      <c r="B46" s="25"/>
      <c r="C46" s="24"/>
      <c r="D46" s="24"/>
      <c r="E46" s="39" t="s">
        <v>55</v>
      </c>
      <c r="F46" s="10">
        <f>SUM(F30+F35)</f>
        <v>20016366.640000001</v>
      </c>
      <c r="G46" s="20">
        <f>SUM(G30+G35)</f>
        <v>14773607.050000001</v>
      </c>
    </row>
    <row r="47" spans="1:9">
      <c r="A47" s="32"/>
      <c r="B47" s="25"/>
      <c r="C47" s="24"/>
      <c r="D47" s="24"/>
      <c r="E47" s="9"/>
      <c r="F47" s="10"/>
      <c r="G47" s="6"/>
    </row>
    <row r="48" spans="1:9">
      <c r="A48" s="32"/>
      <c r="B48" s="25"/>
      <c r="C48" s="24"/>
      <c r="D48" s="24"/>
      <c r="E48" s="39" t="s">
        <v>56</v>
      </c>
      <c r="F48" s="10">
        <f>SUM(F26+F46)</f>
        <v>24542148.23</v>
      </c>
      <c r="G48" s="20">
        <f>SUM(G26+G46)</f>
        <v>22108564.07</v>
      </c>
    </row>
    <row r="49" spans="1:7">
      <c r="A49" s="33"/>
      <c r="B49" s="34"/>
      <c r="C49" s="35"/>
      <c r="D49" s="35"/>
      <c r="E49" s="35"/>
      <c r="F49" s="35"/>
      <c r="G49" s="36"/>
    </row>
    <row r="51" spans="1:7" ht="12">
      <c r="A51" s="54" t="s">
        <v>58</v>
      </c>
      <c r="B51" s="2"/>
      <c r="C51" s="2"/>
    </row>
    <row r="52" spans="1:7">
      <c r="B52" s="55"/>
      <c r="C52" s="55"/>
    </row>
    <row r="53" spans="1:7">
      <c r="A53" s="2"/>
      <c r="B53" s="2"/>
      <c r="C53" s="2"/>
    </row>
    <row r="54" spans="1:7">
      <c r="A54" s="2"/>
      <c r="B54" s="2"/>
      <c r="C54" s="2"/>
    </row>
    <row r="55" spans="1:7">
      <c r="A55" s="2"/>
      <c r="B55" s="2"/>
      <c r="C55" s="2"/>
    </row>
    <row r="56" spans="1:7">
      <c r="A56" s="2"/>
      <c r="B56" s="2"/>
      <c r="C56" s="2"/>
    </row>
    <row r="57" spans="1:7">
      <c r="A57" s="2"/>
      <c r="B57" s="2"/>
      <c r="C57" s="2"/>
    </row>
    <row r="58" spans="1:7">
      <c r="A58" s="2"/>
      <c r="B58" s="2"/>
      <c r="C58" s="2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ignoredErrors>
    <ignoredError sqref="B13:C13 C26 B28:C28 F14:G14 F24:G24 F26:G26 F30:G30 F35:G35 F46:G46 F48:G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Coord.Contabilidad</cp:lastModifiedBy>
  <cp:lastPrinted>2018-03-04T05:00:29Z</cp:lastPrinted>
  <dcterms:created xsi:type="dcterms:W3CDTF">2012-12-11T20:26:08Z</dcterms:created>
  <dcterms:modified xsi:type="dcterms:W3CDTF">2021-02-19T16:08:05Z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